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activeTab="0"/>
  </bookViews>
  <sheets>
    <sheet name="Sheet1" sheetId="1" r:id="rId1"/>
    <sheet name="Sheet2" sheetId="2" r:id="rId2"/>
    <sheet name="Sheet3" sheetId="3" r:id="rId3"/>
  </sheets>
  <definedNames>
    <definedName name="OLE_LINK2" localSheetId="0">'Sheet1'!#REF!</definedName>
    <definedName name="OLE_LINK4" localSheetId="0">'Sheet1'!#REF!</definedName>
  </definedNames>
  <calcPr fullCalcOnLoad="1"/>
</workbook>
</file>

<file path=xl/sharedStrings.xml><?xml version="1.0" encoding="utf-8"?>
<sst xmlns="http://schemas.openxmlformats.org/spreadsheetml/2006/main" count="41" uniqueCount="41">
  <si>
    <t>Назив установе: ОПШТА БОЛНИЦА ЛЕСКОВАЦ</t>
  </si>
  <si>
    <t>16000 Лесковац</t>
  </si>
  <si>
    <t>www.bolnicaleskovac.org</t>
  </si>
  <si>
    <t>Здравство</t>
  </si>
  <si>
    <t>Све понуде су самосталне</t>
  </si>
  <si>
    <t>Понуђач са којим је закључен уговор</t>
  </si>
  <si>
    <t>Процењена вредност</t>
  </si>
  <si>
    <t>Уговорена вредност</t>
  </si>
  <si>
    <t>Највиша понуђена цена</t>
  </si>
  <si>
    <t>Најнижа понуђена цена</t>
  </si>
  <si>
    <t>Број понуда</t>
  </si>
  <si>
    <t>Број партије</t>
  </si>
  <si>
    <t>Назив партије</t>
  </si>
  <si>
    <t>Укупно:</t>
  </si>
  <si>
    <t>Добра</t>
  </si>
  <si>
    <t>Партија</t>
  </si>
  <si>
    <t>Добављач</t>
  </si>
  <si>
    <t>Критеријум за доделу уговора: ''најнижа понуђена цена''</t>
  </si>
  <si>
    <t>Адреса: Светозара Марковића 110</t>
  </si>
  <si>
    <t>3.</t>
  </si>
  <si>
    <t>Предмет јавне набавке:  Општи електро и електромедицински материјал 26/19-М</t>
  </si>
  <si>
    <t>Јавна набавка мале вредности  објављена на Порталу јавних набавки 29.08.2019. године.</t>
  </si>
  <si>
    <t xml:space="preserve">Назив и ознака из ОРН 31300000 - изолована жица и каблови,
31500000 - расветна опрема и електричне светиљке,
31600000 - електрична опрема и апарати,
31700000 - електронски, електромеханички и електротехнички материјал.
</t>
  </si>
  <si>
    <t>Датум доношења Одлуке о додели уговора: 9223/5 од 12.09.2019.год. и одлука о измени одлуке 9223/5-1 од 18.09.2019.године</t>
  </si>
  <si>
    <t>Датум закључења уговора: 24.09.2019.год.</t>
  </si>
  <si>
    <t>Период важења уговора: годину дана</t>
  </si>
  <si>
    <t>Електро расвета, потрошни електро материјал, електро проводници</t>
  </si>
  <si>
    <t>Грејна тела и делови за ТА пећи, електричне шпорете и веш машине</t>
  </si>
  <si>
    <t>Батерије за медицинске апарате и опрему</t>
  </si>
  <si>
    <t>Сијалице, електро каблови и потрошни материјал за медицинске апарате</t>
  </si>
  <si>
    <t>"Medipro MPM"               Београд</t>
  </si>
  <si>
    <t>"Lipa" Врање</t>
  </si>
  <si>
    <t>"Servis Ago"              Лесковац</t>
  </si>
  <si>
    <t>"Ibrea" Горњи Милановац</t>
  </si>
  <si>
    <r>
      <t>"Ibrea" доо,  ул.Иве Лоле Рибара бр.10 32300 Горњи Милановац, Мат.бр:20846470</t>
    </r>
    <r>
      <rPr>
        <sz val="9"/>
        <rFont val="Calibri"/>
        <family val="2"/>
      </rPr>
      <t xml:space="preserve"> ПИБ:107659818</t>
    </r>
  </si>
  <si>
    <t>1.</t>
  </si>
  <si>
    <t xml:space="preserve">2. </t>
  </si>
  <si>
    <t xml:space="preserve">4. </t>
  </si>
  <si>
    <r>
      <t>"Медипро МПМ" доо,  ул.Снежане Хрепевник бр.32 11000 Београд, Мат.бр:20556757</t>
    </r>
    <r>
      <rPr>
        <sz val="9"/>
        <rFont val="Calibri"/>
        <family val="2"/>
      </rPr>
      <t xml:space="preserve"> ПИБ:106213595</t>
    </r>
  </si>
  <si>
    <r>
      <t>"Сервис Аго" доо,  ул.Јована Дискића бр.5 16000 Лесковац, Мат.бр:55505896</t>
    </r>
    <r>
      <rPr>
        <sz val="9"/>
        <rFont val="Calibri"/>
        <family val="2"/>
      </rPr>
      <t xml:space="preserve"> ПИБ:100540431</t>
    </r>
  </si>
  <si>
    <r>
      <t>"Липа" доо,  ул.Јужноморавска бр.5 Врање 17500, Мат.бр:</t>
    </r>
    <r>
      <rPr>
        <sz val="9"/>
        <rFont val="Calibri"/>
        <family val="2"/>
      </rPr>
      <t>06644945 ПИБ:100405324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</si>
</sst>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u val="single"/>
      <sz val="12"/>
      <color indexed="12"/>
      <name val="Times YU"/>
      <family val="0"/>
    </font>
    <font>
      <u val="single"/>
      <sz val="10"/>
      <color indexed="12"/>
      <name val="Tahoma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4" fontId="46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2" fontId="47" fillId="0" borderId="10" xfId="0" applyNumberFormat="1" applyFont="1" applyBorder="1" applyAlignment="1">
      <alignment horizontal="center" textRotation="90" wrapText="1"/>
    </xf>
    <xf numFmtId="4" fontId="26" fillId="33" borderId="10" xfId="0" applyNumberFormat="1" applyFont="1" applyFill="1" applyBorder="1" applyAlignment="1">
      <alignment horizontal="center" vertical="center" wrapText="1"/>
    </xf>
    <xf numFmtId="4" fontId="26" fillId="33" borderId="10" xfId="0" applyNumberFormat="1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textRotation="90"/>
    </xf>
    <xf numFmtId="0" fontId="0" fillId="0" borderId="0" xfId="0" applyBorder="1" applyAlignment="1">
      <alignment vertical="center" wrapText="1"/>
    </xf>
    <xf numFmtId="0" fontId="48" fillId="0" borderId="10" xfId="0" applyFont="1" applyBorder="1" applyAlignment="1">
      <alignment textRotation="90"/>
    </xf>
    <xf numFmtId="4" fontId="49" fillId="0" borderId="11" xfId="0" applyNumberFormat="1" applyFont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1" fontId="48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right" vertical="center" wrapText="1"/>
    </xf>
    <xf numFmtId="0" fontId="49" fillId="0" borderId="10" xfId="0" applyFont="1" applyFill="1" applyBorder="1" applyAlignment="1">
      <alignment horizontal="center" vertical="center"/>
    </xf>
    <xf numFmtId="4" fontId="49" fillId="0" borderId="13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4" fontId="50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53" applyFont="1" applyAlignment="1" applyProtection="1">
      <alignment horizontal="left" vertical="center"/>
      <protection/>
    </xf>
    <xf numFmtId="0" fontId="51" fillId="0" borderId="10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4" fontId="26" fillId="33" borderId="14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top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0" fillId="0" borderId="15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Border="1" applyAlignment="1">
      <alignment vertical="center" wrapText="1"/>
    </xf>
    <xf numFmtId="1" fontId="47" fillId="0" borderId="12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"/>
  <sheetViews>
    <sheetView tabSelected="1" zoomScale="110" zoomScaleNormal="110" zoomScalePageLayoutView="0" workbookViewId="0" topLeftCell="A16">
      <selection activeCell="M18" sqref="M18"/>
    </sheetView>
  </sheetViews>
  <sheetFormatPr defaultColWidth="9.140625" defaultRowHeight="15"/>
  <cols>
    <col min="1" max="1" width="3.8515625" style="0" customWidth="1"/>
    <col min="2" max="2" width="19.28125" style="0" customWidth="1"/>
    <col min="3" max="3" width="16.57421875" style="0" customWidth="1"/>
    <col min="4" max="4" width="10.140625" style="0" customWidth="1"/>
    <col min="5" max="5" width="11.00390625" style="0" customWidth="1"/>
    <col min="6" max="6" width="11.57421875" style="0" customWidth="1"/>
    <col min="7" max="7" width="12.00390625" style="0" customWidth="1"/>
    <col min="9" max="9" width="2.421875" style="0" customWidth="1"/>
  </cols>
  <sheetData>
    <row r="2" spans="1:8" ht="15" customHeight="1">
      <c r="A2" s="20" t="s">
        <v>0</v>
      </c>
      <c r="B2" s="20"/>
      <c r="C2" s="20"/>
      <c r="D2" s="20"/>
      <c r="E2" s="20"/>
      <c r="F2" s="20"/>
      <c r="G2" s="20"/>
      <c r="H2" s="20"/>
    </row>
    <row r="3" spans="1:8" ht="15">
      <c r="A3" s="18" t="s">
        <v>18</v>
      </c>
      <c r="B3" s="18"/>
      <c r="C3" s="18"/>
      <c r="D3" s="18"/>
      <c r="E3" s="18"/>
      <c r="F3" s="18"/>
      <c r="G3" s="18"/>
      <c r="H3" s="18"/>
    </row>
    <row r="4" spans="1:8" ht="15">
      <c r="A4" s="18" t="s">
        <v>1</v>
      </c>
      <c r="B4" s="18"/>
      <c r="C4" s="18"/>
      <c r="D4" s="18"/>
      <c r="E4" s="18"/>
      <c r="F4" s="18"/>
      <c r="G4" s="18"/>
      <c r="H4" s="18"/>
    </row>
    <row r="5" spans="1:8" ht="15">
      <c r="A5" s="21" t="s">
        <v>2</v>
      </c>
      <c r="B5" s="21"/>
      <c r="C5" s="21"/>
      <c r="D5" s="21"/>
      <c r="E5" s="21"/>
      <c r="F5" s="21"/>
      <c r="G5" s="21"/>
      <c r="H5" s="21"/>
    </row>
    <row r="6" spans="1:8" ht="15">
      <c r="A6" s="18" t="s">
        <v>3</v>
      </c>
      <c r="B6" s="18"/>
      <c r="C6" s="18"/>
      <c r="D6" s="18"/>
      <c r="E6" s="18"/>
      <c r="F6" s="18"/>
      <c r="G6" s="18"/>
      <c r="H6" s="18"/>
    </row>
    <row r="7" spans="1:8" ht="15">
      <c r="A7" s="18" t="s">
        <v>14</v>
      </c>
      <c r="B7" s="18"/>
      <c r="C7" s="18"/>
      <c r="D7" s="18"/>
      <c r="E7" s="18"/>
      <c r="F7" s="18"/>
      <c r="G7" s="18"/>
      <c r="H7" s="18"/>
    </row>
    <row r="8" spans="1:8" ht="31.5" customHeight="1">
      <c r="A8" s="20" t="s">
        <v>20</v>
      </c>
      <c r="B8" s="20"/>
      <c r="C8" s="20"/>
      <c r="D8" s="20"/>
      <c r="E8" s="20"/>
      <c r="F8" s="20"/>
      <c r="G8" s="20"/>
      <c r="H8" s="20"/>
    </row>
    <row r="9" spans="1:8" ht="15">
      <c r="A9" s="18" t="s">
        <v>21</v>
      </c>
      <c r="B9" s="18"/>
      <c r="C9" s="18"/>
      <c r="D9" s="18"/>
      <c r="E9" s="18"/>
      <c r="F9" s="18"/>
      <c r="G9" s="18"/>
      <c r="H9" s="18"/>
    </row>
    <row r="10" spans="1:8" ht="57" customHeight="1">
      <c r="A10" s="20" t="s">
        <v>22</v>
      </c>
      <c r="B10" s="18"/>
      <c r="C10" s="18"/>
      <c r="D10" s="18"/>
      <c r="E10" s="18"/>
      <c r="F10" s="18"/>
      <c r="G10" s="18"/>
      <c r="H10" s="18"/>
    </row>
    <row r="11" spans="1:8" ht="15">
      <c r="A11" s="18" t="s">
        <v>17</v>
      </c>
      <c r="B11" s="18"/>
      <c r="C11" s="18"/>
      <c r="D11" s="18"/>
      <c r="E11" s="18"/>
      <c r="F11" s="18"/>
      <c r="G11" s="18"/>
      <c r="H11" s="18"/>
    </row>
    <row r="12" spans="1:8" ht="35.25" customHeight="1">
      <c r="A12" s="20" t="s">
        <v>23</v>
      </c>
      <c r="B12" s="20"/>
      <c r="C12" s="20"/>
      <c r="D12" s="20"/>
      <c r="E12" s="20"/>
      <c r="F12" s="20"/>
      <c r="G12" s="20"/>
      <c r="H12" s="20"/>
    </row>
    <row r="13" spans="1:8" ht="15">
      <c r="A13" s="18" t="s">
        <v>4</v>
      </c>
      <c r="B13" s="18"/>
      <c r="C13" s="18"/>
      <c r="D13" s="18"/>
      <c r="E13" s="18"/>
      <c r="F13" s="18"/>
      <c r="G13" s="18"/>
      <c r="H13" s="18"/>
    </row>
    <row r="14" spans="1:8" ht="15">
      <c r="A14" s="24" t="s">
        <v>24</v>
      </c>
      <c r="B14" s="24"/>
      <c r="C14" s="24"/>
      <c r="D14" s="24"/>
      <c r="E14" s="24"/>
      <c r="F14" s="24"/>
      <c r="G14" s="24"/>
      <c r="H14" s="24"/>
    </row>
    <row r="15" spans="1:8" ht="15">
      <c r="A15" s="24" t="s">
        <v>25</v>
      </c>
      <c r="B15" s="24"/>
      <c r="C15" s="24"/>
      <c r="D15" s="24"/>
      <c r="E15" s="24"/>
      <c r="F15" s="24"/>
      <c r="G15" s="24"/>
      <c r="H15" s="24"/>
    </row>
    <row r="17" spans="1:8" ht="59.25" customHeight="1">
      <c r="A17" s="3" t="s">
        <v>11</v>
      </c>
      <c r="B17" s="25" t="s">
        <v>12</v>
      </c>
      <c r="C17" s="5" t="s">
        <v>5</v>
      </c>
      <c r="D17" s="25" t="s">
        <v>6</v>
      </c>
      <c r="E17" s="25" t="s">
        <v>7</v>
      </c>
      <c r="F17" s="4" t="s">
        <v>8</v>
      </c>
      <c r="G17" s="4" t="s">
        <v>9</v>
      </c>
      <c r="H17" s="4" t="s">
        <v>10</v>
      </c>
    </row>
    <row r="18" spans="1:8" ht="54.75" customHeight="1">
      <c r="A18" s="30">
        <v>1</v>
      </c>
      <c r="B18" s="26" t="s">
        <v>26</v>
      </c>
      <c r="C18" s="27" t="s">
        <v>33</v>
      </c>
      <c r="D18" s="29">
        <v>1070000</v>
      </c>
      <c r="E18" s="29">
        <v>1070000</v>
      </c>
      <c r="F18" s="13">
        <v>162380.24</v>
      </c>
      <c r="G18" s="11">
        <v>131267.03</v>
      </c>
      <c r="H18" s="14">
        <v>4</v>
      </c>
    </row>
    <row r="19" spans="1:8" ht="48">
      <c r="A19" s="31">
        <v>2</v>
      </c>
      <c r="B19" s="26" t="s">
        <v>27</v>
      </c>
      <c r="C19" s="28" t="s">
        <v>32</v>
      </c>
      <c r="D19" s="29">
        <v>630000</v>
      </c>
      <c r="E19" s="29">
        <v>630000</v>
      </c>
      <c r="F19" s="17">
        <v>125865</v>
      </c>
      <c r="G19" s="15">
        <v>62639.97</v>
      </c>
      <c r="H19" s="16">
        <v>2</v>
      </c>
    </row>
    <row r="20" spans="1:8" ht="36">
      <c r="A20" s="32">
        <v>3</v>
      </c>
      <c r="B20" s="26" t="s">
        <v>28</v>
      </c>
      <c r="C20" s="28" t="s">
        <v>31</v>
      </c>
      <c r="D20" s="29">
        <v>100000</v>
      </c>
      <c r="E20" s="29">
        <v>100000</v>
      </c>
      <c r="F20" s="17">
        <v>11232.5</v>
      </c>
      <c r="G20" s="17">
        <v>11232.5</v>
      </c>
      <c r="H20" s="16">
        <v>1</v>
      </c>
    </row>
    <row r="21" spans="1:8" ht="53.25" customHeight="1">
      <c r="A21" s="32">
        <v>4</v>
      </c>
      <c r="B21" s="26" t="s">
        <v>29</v>
      </c>
      <c r="C21" s="28" t="s">
        <v>30</v>
      </c>
      <c r="D21" s="29">
        <v>1400000</v>
      </c>
      <c r="E21" s="29">
        <v>1400000</v>
      </c>
      <c r="F21" s="17">
        <v>269303</v>
      </c>
      <c r="G21" s="17">
        <v>269303</v>
      </c>
      <c r="H21" s="16">
        <v>1</v>
      </c>
    </row>
    <row r="22" spans="2:5" ht="22.5" customHeight="1">
      <c r="B22" s="2"/>
      <c r="C22" s="1" t="s">
        <v>13</v>
      </c>
      <c r="D22" s="10">
        <f>SUM(D18:D21)</f>
        <v>3200000</v>
      </c>
      <c r="E22" s="10">
        <f>SUM(E18:E21)</f>
        <v>3200000</v>
      </c>
    </row>
    <row r="23" ht="15" customHeight="1"/>
    <row r="24" spans="1:8" ht="18.75" customHeight="1">
      <c r="A24" s="7"/>
      <c r="C24" s="8"/>
      <c r="D24" s="8"/>
      <c r="E24" s="8"/>
      <c r="F24" s="8"/>
      <c r="G24" s="8"/>
      <c r="H24" s="8"/>
    </row>
    <row r="25" spans="1:8" ht="34.5" customHeight="1">
      <c r="A25" s="9" t="s">
        <v>15</v>
      </c>
      <c r="B25" s="22" t="s">
        <v>16</v>
      </c>
      <c r="C25" s="22"/>
      <c r="D25" s="22"/>
      <c r="E25" s="22"/>
      <c r="F25" s="22"/>
      <c r="G25" s="22"/>
      <c r="H25" s="22"/>
    </row>
    <row r="26" spans="1:8" ht="15">
      <c r="A26" s="12" t="s">
        <v>35</v>
      </c>
      <c r="B26" s="19" t="s">
        <v>34</v>
      </c>
      <c r="C26" s="19"/>
      <c r="D26" s="19"/>
      <c r="E26" s="19"/>
      <c r="F26" s="19"/>
      <c r="G26" s="19"/>
      <c r="H26" s="19"/>
    </row>
    <row r="27" spans="1:8" ht="15">
      <c r="A27" s="6" t="s">
        <v>36</v>
      </c>
      <c r="B27" s="23" t="s">
        <v>39</v>
      </c>
      <c r="C27" s="23"/>
      <c r="D27" s="23"/>
      <c r="E27" s="23"/>
      <c r="F27" s="23"/>
      <c r="G27" s="23"/>
      <c r="H27" s="23"/>
    </row>
    <row r="28" spans="1:8" ht="15">
      <c r="A28" s="6" t="s">
        <v>19</v>
      </c>
      <c r="B28" s="19" t="s">
        <v>40</v>
      </c>
      <c r="C28" s="19"/>
      <c r="D28" s="19"/>
      <c r="E28" s="19"/>
      <c r="F28" s="19"/>
      <c r="G28" s="19"/>
      <c r="H28" s="19"/>
    </row>
    <row r="29" spans="1:8" ht="15">
      <c r="A29" s="6" t="s">
        <v>37</v>
      </c>
      <c r="B29" s="23" t="s">
        <v>38</v>
      </c>
      <c r="C29" s="23"/>
      <c r="D29" s="23"/>
      <c r="E29" s="23"/>
      <c r="F29" s="23"/>
      <c r="G29" s="23"/>
      <c r="H29" s="23"/>
    </row>
  </sheetData>
  <sheetProtection/>
  <mergeCells count="19">
    <mergeCell ref="B29:H29"/>
    <mergeCell ref="B27:H27"/>
    <mergeCell ref="A15:H15"/>
    <mergeCell ref="A7:H7"/>
    <mergeCell ref="A8:H8"/>
    <mergeCell ref="A9:H9"/>
    <mergeCell ref="A10:H10"/>
    <mergeCell ref="A11:H11"/>
    <mergeCell ref="A14:H14"/>
    <mergeCell ref="A12:H12"/>
    <mergeCell ref="B28:H28"/>
    <mergeCell ref="A2:H2"/>
    <mergeCell ref="A4:H4"/>
    <mergeCell ref="A3:H3"/>
    <mergeCell ref="A5:H5"/>
    <mergeCell ref="A6:H6"/>
    <mergeCell ref="B25:H25"/>
    <mergeCell ref="B26:H26"/>
    <mergeCell ref="A13:H13"/>
  </mergeCells>
  <hyperlinks>
    <hyperlink ref="A5" r:id="rId1" display="www.bolnicaleskovac.org"/>
  </hyperlinks>
  <printOptions/>
  <pageMargins left="0.03937007874015748" right="0.03937007874015748" top="0.15748031496062992" bottom="0.15748031496062992" header="0.31496062992125984" footer="0.31496062992125984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0" sqref="E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Nabavna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</dc:creator>
  <cp:keywords/>
  <dc:description/>
  <cp:lastModifiedBy>Sasa</cp:lastModifiedBy>
  <cp:lastPrinted>2017-05-18T09:15:03Z</cp:lastPrinted>
  <dcterms:created xsi:type="dcterms:W3CDTF">2014-11-13T10:47:38Z</dcterms:created>
  <dcterms:modified xsi:type="dcterms:W3CDTF">2019-09-26T09:11:28Z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